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C:\Users\Stan\Dropbox\2. bCFO-2025\Back Office 2025\Articles\to be published\"/>
    </mc:Choice>
  </mc:AlternateContent>
  <xr:revisionPtr revIDLastSave="0" documentId="8_{62B1D5C1-7AEA-4171-A905-4F0D81F3EEA1}" xr6:coauthVersionLast="47" xr6:coauthVersionMax="47" xr10:uidLastSave="{00000000-0000-0000-0000-000000000000}"/>
  <bookViews>
    <workbookView xWindow="-98" yWindow="-98" windowWidth="28996" windowHeight="15675" firstSheet="1" activeTab="1" xr2:uid="{2BE482DB-E0B0-49CA-82EF-A0AA923B5763}"/>
  </bookViews>
  <sheets>
    <sheet name="Intro" sheetId="3" r:id="rId1"/>
    <sheet name="Instructions" sheetId="4" r:id="rId2"/>
    <sheet name="13 Week Cashflow" sheetId="1" r:id="rId3"/>
    <sheet name="Disclaimer"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E21" i="1"/>
  <c r="F21" i="1"/>
  <c r="G21" i="1"/>
  <c r="H21" i="1"/>
  <c r="I21" i="1"/>
  <c r="J21" i="1"/>
  <c r="K21" i="1"/>
  <c r="L21" i="1"/>
  <c r="M21" i="1"/>
  <c r="N21" i="1"/>
  <c r="O21" i="1"/>
  <c r="D13" i="1"/>
  <c r="E13" i="1"/>
  <c r="F13" i="1"/>
  <c r="G13" i="1"/>
  <c r="H13" i="1"/>
  <c r="I13" i="1"/>
  <c r="J13" i="1"/>
  <c r="K13" i="1"/>
  <c r="L13" i="1"/>
  <c r="M13" i="1"/>
  <c r="N13" i="1"/>
  <c r="O13" i="1"/>
  <c r="C13" i="1"/>
  <c r="C21" i="1"/>
  <c r="F22" i="1" l="1"/>
  <c r="E22" i="1"/>
  <c r="D22" i="1"/>
  <c r="M22" i="1"/>
  <c r="H22" i="1"/>
  <c r="G22" i="1"/>
  <c r="O22" i="1"/>
  <c r="I22" i="1"/>
  <c r="J22" i="1"/>
  <c r="L22" i="1"/>
  <c r="N22" i="1"/>
  <c r="K22" i="1"/>
  <c r="C22" i="1"/>
  <c r="C23" i="1" s="1"/>
  <c r="D10" i="1" s="1"/>
  <c r="D23" i="1" s="1"/>
  <c r="E10" i="1" s="1"/>
  <c r="E23" i="1" s="1"/>
  <c r="F10" i="1" s="1"/>
  <c r="F23" i="1" s="1"/>
  <c r="G10" i="1" s="1"/>
  <c r="G23" i="1" s="1"/>
  <c r="H10" i="1" s="1"/>
  <c r="H23" i="1" s="1"/>
  <c r="I10" i="1" s="1"/>
  <c r="I23" i="1" s="1"/>
  <c r="J10" i="1" s="1"/>
  <c r="J23" i="1" l="1"/>
  <c r="K10" i="1" s="1"/>
  <c r="K23" i="1" s="1"/>
  <c r="L10" i="1" s="1"/>
  <c r="L23" i="1" s="1"/>
  <c r="M10" i="1" s="1"/>
  <c r="M23" i="1" s="1"/>
  <c r="N10" i="1" s="1"/>
  <c r="N23" i="1" s="1"/>
  <c r="O10" i="1" s="1"/>
  <c r="O23"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<sst xmlns="http://schemas.openxmlformats.org/spreadsheetml/2006/main" count="48" uniqueCount="48">
  <si>
    <r>
      <rPr>
        <b/>
        <sz val="13"/>
        <color theme="1"/>
        <rFont val="Georgia"/>
        <family val="1"/>
      </rPr>
      <t xml:space="preserve">Business CFO for Hire </t>
    </r>
    <r>
      <rPr>
        <sz val="13"/>
        <color theme="1"/>
        <rFont val="Georgia"/>
        <family val="1"/>
      </rPr>
      <t xml:space="preserve">provides </t>
    </r>
    <r>
      <rPr>
        <u/>
        <sz val="13"/>
        <color theme="1"/>
        <rFont val="Georgia"/>
        <family val="1"/>
      </rPr>
      <t>fractional and interim CFO services</t>
    </r>
    <r>
      <rPr>
        <sz val="13"/>
        <color theme="1"/>
        <rFont val="Georgia"/>
        <family val="1"/>
      </rPr>
      <t xml:space="preserve"> designed to give companies the financial clarity and strategic insight needed to thrive. We take a holistic approach - </t>
    </r>
    <r>
      <rPr>
        <i/>
        <sz val="13"/>
        <color theme="1"/>
        <rFont val="Georgia"/>
        <family val="1"/>
      </rPr>
      <t>Beyond The Balance Sheet</t>
    </r>
    <r>
      <rPr>
        <sz val="13"/>
        <color theme="1"/>
        <rFont val="Georgia"/>
        <family val="1"/>
      </rPr>
      <t xml:space="preserve"> - by blending financial planning and analysis, cash flow optimization, KPI development, risk management, and strategic advisory into one integrated solution. Whether you are a growing business, a professional services firm, or a manufacturer, we ensure your financial operations align with your goals so you can focus on scaling with confidence.  
We hope you will utilize the 13-week cash flow as a valuable tool to anticipate needs, manage working capital, and proactively plan for your business. Feel free to reach out and we will be happy to assist you in customizing this framework to meet the needs of your specific company and industry.  
</t>
    </r>
  </si>
  <si>
    <t>Contact Details:</t>
  </si>
  <si>
    <t xml:space="preserve">Business CFO for Hire </t>
  </si>
  <si>
    <t>Stan Alhadeff, B.Compt MAcc MBA</t>
  </si>
  <si>
    <t>Founder / President</t>
  </si>
  <si>
    <t>📞 (678) 523-6887</t>
  </si>
  <si>
    <t>📧 stan@businesscfoforhire.com</t>
  </si>
  <si>
    <t>🌐 www.businesscfoforhire.com</t>
  </si>
  <si>
    <r>
      <rPr>
        <b/>
        <sz val="12"/>
        <color theme="1"/>
        <rFont val="Georgia"/>
        <family val="1"/>
      </rPr>
      <t>Sign up for our Business CFO Insights Newsletter</t>
    </r>
    <r>
      <rPr>
        <sz val="12"/>
        <color theme="1"/>
        <rFont val="Georgia"/>
        <family val="1"/>
      </rPr>
      <t xml:space="preserve"> to receive practical tips, industry best practices, and proven strategies to guide your business toward becoming a consistently cash-rich company. </t>
    </r>
  </si>
  <si>
    <t>You can subscribe directly HERE</t>
  </si>
  <si>
    <t>Instructions</t>
  </si>
  <si>
    <t>Download the 13 Week Cashflow Template to your computer</t>
  </si>
  <si>
    <t>Open and fill in your information into the gray fields</t>
  </si>
  <si>
    <t>13 Week Cash flow Projection</t>
  </si>
  <si>
    <t>Insert Data in these gray fields</t>
  </si>
  <si>
    <t>Category</t>
  </si>
  <si>
    <t>Week 1</t>
  </si>
  <si>
    <t>Week 2</t>
  </si>
  <si>
    <t>Week 3</t>
  </si>
  <si>
    <t>Week 4</t>
  </si>
  <si>
    <t>Week 5</t>
  </si>
  <si>
    <t>Week 6</t>
  </si>
  <si>
    <t>Week 7</t>
  </si>
  <si>
    <t>Week 8</t>
  </si>
  <si>
    <t>Week 9</t>
  </si>
  <si>
    <t>Week 10</t>
  </si>
  <si>
    <t>Week 11</t>
  </si>
  <si>
    <t>Week 12</t>
  </si>
  <si>
    <t>Week 13</t>
  </si>
  <si>
    <t>Beginning Cash Balance</t>
  </si>
  <si>
    <t>Sales Collections</t>
  </si>
  <si>
    <t>Other Income</t>
  </si>
  <si>
    <t>Total Cash Inflows</t>
  </si>
  <si>
    <t>Payroll</t>
  </si>
  <si>
    <t>Rent / Lease Payments</t>
  </si>
  <si>
    <t>Supplier Payments</t>
  </si>
  <si>
    <t>Utilities &amp; Expenses</t>
  </si>
  <si>
    <t>Capital Expenditures</t>
  </si>
  <si>
    <t>Debt Payments</t>
  </si>
  <si>
    <t>Taxes</t>
  </si>
  <si>
    <t>Total Cash Outflows</t>
  </si>
  <si>
    <t>Net Cash Flow</t>
  </si>
  <si>
    <t>Ending Cash Balance</t>
  </si>
  <si>
    <t>If you would like a customized version of this 13-week cash flow worksheet tailored to your specific business needs and cash flow drivers, please contact us. We are happy to work with you to build a personalized, easy-to-use Excel template that fits your unique financial situation and helps you manage your cash flow more effectively.</t>
  </si>
  <si>
    <t>Disclaimer on Accuracy of Financial Forecasts</t>
  </si>
  <si>
    <t>The 13-week cash flow projection provided herein is a financial forecast that is inherently subject to significant uncertainties and contingencies, many of which are beyond the control of the preparer. While reasonable efforts have been made to ensure the accuracy and completeness of the data and assumptions used to create this forecast, it does not represent a guarantee or assurance of future financial performance or cash availability.</t>
  </si>
  <si>
    <t>Actual results may differ materially from those projected due to changes in market conditions, operational factors, unforeseen expenses, customer payment timing, or other external and internal influences. Users of this forecast are advised to exercise their own judgment and perform additional analysis as necessary before relying on it for decision-making purposes.</t>
  </si>
  <si>
    <t>Neither the preparer nor any affiliates or representatives shall be liable for any losses or damages arising from the use of or reliance on this forecast. This forecast is provided for informational purposes only and should not be construed as financial advice or a warranty of future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</si>
</sst>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_(&quot;$&quot;* #,##0_);_(&quot;$&quot;* \(#,##0\);_(&quot;$&quot;* &quot;-&quot;??_);_(@_)"/>
  </numFmts>
  <fonts count="4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name val="Aptos Narrow"/>
      <family val="2"/>
      <scheme val="minor"/>
    </font>
    <font>
      <b/>
      <sz val="11"/>
      <color rgb="FF9C5700"/>
      <name val="Aptos Narrow"/>
      <family val="2"/>
      <scheme val="minor"/>
    </font>
    <font>
      <u/>
      <sz val="11"/>
      <color theme="10"/>
      <name val="Aptos Narrow"/>
      <family val="2"/>
      <scheme val="minor"/>
    </font>
    <font>
      <b/>
      <sz val="11"/>
      <color rgb="FFFF0000"/>
      <name val="Segoe UI"/>
      <family val="2"/>
    </font>
    <font>
      <b/>
      <sz val="11"/>
      <color rgb="FFFF0000"/>
      <name val="Aptos Narrow"/>
      <family val="2"/>
      <scheme val="minor"/>
    </font>
    <font>
      <b/>
      <i/>
      <sz val="11"/>
      <color theme="1"/>
      <name val="Aptos Narrow"/>
      <family val="2"/>
      <scheme val="minor"/>
    </font>
    <font>
      <b/>
      <sz val="12"/>
      <color theme="1"/>
      <name val="Aptos Narrow"/>
      <family val="2"/>
      <scheme val="minor"/>
    </font>
    <font>
      <b/>
      <sz val="16"/>
      <color theme="1"/>
      <name val="Aptos Narrow"/>
      <family val="2"/>
      <scheme val="minor"/>
    </font>
    <font>
      <b/>
      <sz val="10"/>
      <color theme="1"/>
      <name val="Aptos Narrow"/>
      <family val="2"/>
      <scheme val="minor"/>
    </font>
    <font>
      <b/>
      <sz val="11"/>
      <color theme="1"/>
      <name val="Segoe UI"/>
      <family val="2"/>
    </font>
    <font>
      <b/>
      <u/>
      <sz val="12"/>
      <color theme="10"/>
      <name val="Aptos Narrow"/>
      <family val="2"/>
      <scheme val="minor"/>
    </font>
    <font>
      <sz val="12"/>
      <color theme="1"/>
      <name val="Georgia"/>
      <family val="1"/>
    </font>
    <font>
      <b/>
      <sz val="12"/>
      <color theme="1"/>
      <name val="Georgia"/>
      <family val="1"/>
    </font>
    <font>
      <sz val="11"/>
      <color theme="1"/>
      <name val="Georgia"/>
      <family val="1"/>
    </font>
    <font>
      <sz val="14"/>
      <color theme="1"/>
      <name val="Georgia"/>
      <family val="1"/>
    </font>
    <font>
      <b/>
      <sz val="14"/>
      <color theme="1"/>
      <name val="Georgia"/>
      <family val="1"/>
    </font>
    <font>
      <sz val="13"/>
      <color theme="1"/>
      <name val="Georgia"/>
      <family val="1"/>
    </font>
    <font>
      <b/>
      <sz val="13"/>
      <color theme="1"/>
      <name val="Georgia"/>
      <family val="1"/>
    </font>
    <font>
      <u/>
      <sz val="13"/>
      <color theme="1"/>
      <name val="Georgia"/>
      <family val="1"/>
    </font>
    <font>
      <i/>
      <sz val="13"/>
      <color theme="1"/>
      <name val="Georgia"/>
      <family val="1"/>
    </font>
    <font>
      <b/>
      <sz val="11"/>
      <color theme="1"/>
      <name val="Georgia"/>
      <family val="1"/>
    </font>
    <font>
      <b/>
      <sz val="11"/>
      <color theme="1"/>
      <name val="Georgia"/>
    </font>
    <font>
      <sz val="11"/>
      <color theme="1"/>
      <name val="Georgia"/>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44">
    <xf numFmtId="0" fontId="0" fillId="0" borderId="0" xfId="0"/>
    <xf numFmtId="0" fontId="16" fillId="0" borderId="0" xfId="0" applyFont="1"/>
    <xf numFmtId="0" fontId="16" fillId="22" borderId="0" xfId="32" applyFont="1"/>
    <xf numFmtId="164" fontId="1" fillId="23" borderId="0" xfId="33" applyNumberFormat="1"/>
    <xf numFmtId="164" fontId="1" fillId="11" borderId="0" xfId="21" applyNumberFormat="1"/>
    <xf numFmtId="6" fontId="1" fillId="22" borderId="0" xfId="1" applyNumberFormat="1" applyFill="1"/>
    <xf numFmtId="6" fontId="1" fillId="14" borderId="0" xfId="24" applyNumberFormat="1"/>
    <xf numFmtId="164" fontId="1" fillId="10" borderId="0" xfId="20" applyNumberFormat="1"/>
    <xf numFmtId="164" fontId="1" fillId="18" borderId="0" xfId="28" applyNumberFormat="1"/>
    <xf numFmtId="0" fontId="6" fillId="2" borderId="0" xfId="7"/>
    <xf numFmtId="164" fontId="1" fillId="33" borderId="0" xfId="20" applyNumberFormat="1" applyFill="1" applyProtection="1">
      <protection locked="0"/>
    </xf>
    <xf numFmtId="164" fontId="0" fillId="33" borderId="0" xfId="1" applyNumberFormat="1" applyFont="1" applyFill="1" applyProtection="1">
      <protection locked="0"/>
    </xf>
    <xf numFmtId="49" fontId="0" fillId="0" borderId="0" xfId="0" applyNumberFormat="1" applyAlignment="1">
      <alignment wrapText="1"/>
    </xf>
    <xf numFmtId="0" fontId="0" fillId="0" borderId="0" xfId="0" applyAlignment="1">
      <alignment wrapText="1"/>
    </xf>
    <xf numFmtId="0" fontId="1" fillId="22" borderId="0" xfId="32" applyAlignment="1">
      <alignment horizontal="right"/>
    </xf>
    <xf numFmtId="0" fontId="16" fillId="11" borderId="0" xfId="21" applyFont="1"/>
    <xf numFmtId="0" fontId="23" fillId="14" borderId="0" xfId="24" applyFont="1" applyAlignment="1">
      <alignment horizontal="right"/>
    </xf>
    <xf numFmtId="49" fontId="26" fillId="0" borderId="0" xfId="0" applyNumberFormat="1" applyFont="1" applyAlignment="1">
      <alignment horizontal="left" vertical="top"/>
    </xf>
    <xf numFmtId="49" fontId="16" fillId="0" borderId="0" xfId="0" applyNumberFormat="1" applyFont="1" applyAlignment="1">
      <alignment horizontal="left" vertical="top"/>
    </xf>
    <xf numFmtId="0" fontId="0" fillId="0" borderId="0" xfId="0" applyAlignment="1">
      <alignment horizontal="center" vertical="center"/>
    </xf>
    <xf numFmtId="0" fontId="26" fillId="0" borderId="0" xfId="0" applyFont="1" applyAlignment="1">
      <alignment horizontal="center" vertical="center"/>
    </xf>
    <xf numFmtId="0" fontId="0" fillId="0" borderId="0" xfId="0"/>
    <xf numFmtId="0" fontId="40" fillId="0" borderId="0" xfId="0" applyFont="1" applyAlignment="1">
      <alignment horizontal="left"/>
    </xf>
    <xf numFmtId="0" fontId="40" fillId="0" borderId="0" xfId="0" applyFont="1"/>
    <xf numFmtId="0" fontId="0" fillId="0" borderId="0" xfId="0" applyAlignment="1">
      <alignment horizontal="center"/>
    </xf>
    <xf numFmtId="0" fontId="20" fillId="0" borderId="0" xfId="43" applyAlignment="1"/>
    <xf numFmtId="0" fontId="29" fillId="0" borderId="0" xfId="0" applyFont="1" applyAlignment="1">
      <alignment vertical="top" wrapText="1"/>
    </xf>
    <xf numFmtId="49" fontId="34" fillId="0" borderId="0" xfId="0" applyNumberFormat="1" applyFont="1" applyAlignment="1">
      <alignment horizontal="left" vertical="top" wrapText="1"/>
    </xf>
    <xf numFmtId="0" fontId="34" fillId="0" borderId="0" xfId="0" applyFont="1" applyAlignment="1">
      <alignment horizontal="left" vertical="top"/>
    </xf>
    <xf numFmtId="0" fontId="38" fillId="0" borderId="0" xfId="0" applyFont="1" applyAlignment="1"/>
    <xf numFmtId="0" fontId="31" fillId="0" borderId="0" xfId="0" applyFont="1" applyAlignment="1"/>
    <xf numFmtId="0" fontId="0" fillId="0" borderId="0" xfId="0" applyAlignment="1"/>
    <xf numFmtId="0" fontId="28" fillId="0" borderId="0" xfId="43" applyFont="1" applyAlignment="1"/>
    <xf numFmtId="0" fontId="24" fillId="0" borderId="0" xfId="0" applyFont="1" applyAlignment="1"/>
    <xf numFmtId="0" fontId="33" fillId="0" borderId="0" xfId="0" applyFont="1" applyAlignment="1"/>
    <xf numFmtId="0" fontId="32" fillId="0" borderId="0" xfId="0" applyFont="1" applyAlignment="1"/>
    <xf numFmtId="0" fontId="27" fillId="0" borderId="0" xfId="0" applyFont="1" applyAlignment="1"/>
    <xf numFmtId="0" fontId="39" fillId="0" borderId="0" xfId="0" applyFont="1" applyAlignment="1">
      <alignment horizontal="center"/>
    </xf>
    <xf numFmtId="0" fontId="21"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1" xfId="0" applyFont="1" applyBorder="1" applyAlignment="1">
      <alignment vertical="center"/>
    </xf>
    <xf numFmtId="0" fontId="22" fillId="0" borderId="12" xfId="0" applyFont="1" applyBorder="1" applyAlignment="1">
      <alignment vertical="center"/>
    </xf>
    <xf numFmtId="0" fontId="25" fillId="22" borderId="0" xfId="32" applyFont="1" applyAlignment="1" applyProtection="1">
      <alignment horizontal="center"/>
      <protection locked="0"/>
    </xf>
    <xf numFmtId="0" fontId="19" fillId="33" borderId="0" xfId="9" applyFont="1" applyFill="1" applyAlignment="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businesscfoforhire.com/newsletter" TargetMode="External"/><Relationship Id="rId2" Type="http://schemas.openxmlformats.org/officeDocument/2006/relationships/hyperlink" Target="http://www.businesscfoforhire.com/" TargetMode="External"/><Relationship Id="rId1" Type="http://schemas.openxmlformats.org/officeDocument/2006/relationships/hyperlink" Target="mailto:stan.alhadeff@businesscfoforhire.com" TargetMode="External"/><Relationship Id="rId4" Type="http://schemas.openxmlformats.org/officeDocument/2006/relationships/hyperlink" Target="http://www.businesscfoforhir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874B5-1966-4FFE-B2E9-D9BA9E66CCE5}">
  <dimension ref="B2:I39"/>
  <sheetViews>
    <sheetView topLeftCell="A5" workbookViewId="0">
      <selection activeCell="B7" sqref="B7:I25"/>
    </sheetView>
  </sheetViews>
  <sheetFormatPr defaultRowHeight="14.25"/>
  <sheetData>
    <row r="2" spans="2:9">
      <c r="B2" s="24" t="e" vm="1">
        <v>#VALUE!</v>
      </c>
      <c r="C2" s="24"/>
      <c r="D2" s="24"/>
      <c r="E2" s="24"/>
      <c r="F2" s="24"/>
      <c r="G2" s="24"/>
      <c r="H2" s="24"/>
      <c r="I2" s="24"/>
    </row>
    <row r="3" spans="2:9">
      <c r="B3" s="24"/>
      <c r="C3" s="24"/>
      <c r="D3" s="24"/>
      <c r="E3" s="24"/>
      <c r="F3" s="24"/>
      <c r="G3" s="24"/>
      <c r="H3" s="24"/>
      <c r="I3" s="24"/>
    </row>
    <row r="4" spans="2:9">
      <c r="B4" s="24"/>
      <c r="C4" s="24"/>
      <c r="D4" s="24"/>
      <c r="E4" s="24"/>
      <c r="F4" s="24"/>
      <c r="G4" s="24"/>
      <c r="H4" s="24"/>
      <c r="I4" s="24"/>
    </row>
    <row r="5" spans="2:9">
      <c r="B5" s="24"/>
      <c r="C5" s="24"/>
      <c r="D5" s="24"/>
      <c r="E5" s="24"/>
      <c r="F5" s="24"/>
      <c r="G5" s="24"/>
      <c r="H5" s="24"/>
      <c r="I5" s="24"/>
    </row>
    <row r="7" spans="2:9" ht="14.25" customHeight="1">
      <c r="B7" s="27" t="s">
        <v>0</v>
      </c>
      <c r="C7" s="28"/>
      <c r="D7" s="28"/>
      <c r="E7" s="28"/>
      <c r="F7" s="28"/>
      <c r="G7" s="28"/>
      <c r="H7" s="28"/>
      <c r="I7" s="28"/>
    </row>
    <row r="8" spans="2:9">
      <c r="B8" s="28"/>
      <c r="C8" s="28"/>
      <c r="D8" s="28"/>
      <c r="E8" s="28"/>
      <c r="F8" s="28"/>
      <c r="G8" s="28"/>
      <c r="H8" s="28"/>
      <c r="I8" s="28"/>
    </row>
    <row r="9" spans="2:9">
      <c r="B9" s="28"/>
      <c r="C9" s="28"/>
      <c r="D9" s="28"/>
      <c r="E9" s="28"/>
      <c r="F9" s="28"/>
      <c r="G9" s="28"/>
      <c r="H9" s="28"/>
      <c r="I9" s="28"/>
    </row>
    <row r="10" spans="2:9">
      <c r="B10" s="28"/>
      <c r="C10" s="28"/>
      <c r="D10" s="28"/>
      <c r="E10" s="28"/>
      <c r="F10" s="28"/>
      <c r="G10" s="28"/>
      <c r="H10" s="28"/>
      <c r="I10" s="28"/>
    </row>
    <row r="11" spans="2:9">
      <c r="B11" s="28"/>
      <c r="C11" s="28"/>
      <c r="D11" s="28"/>
      <c r="E11" s="28"/>
      <c r="F11" s="28"/>
      <c r="G11" s="28"/>
      <c r="H11" s="28"/>
      <c r="I11" s="28"/>
    </row>
    <row r="12" spans="2:9">
      <c r="B12" s="28"/>
      <c r="C12" s="28"/>
      <c r="D12" s="28"/>
      <c r="E12" s="28"/>
      <c r="F12" s="28"/>
      <c r="G12" s="28"/>
      <c r="H12" s="28"/>
      <c r="I12" s="28"/>
    </row>
    <row r="13" spans="2:9">
      <c r="B13" s="28"/>
      <c r="C13" s="28"/>
      <c r="D13" s="28"/>
      <c r="E13" s="28"/>
      <c r="F13" s="28"/>
      <c r="G13" s="28"/>
      <c r="H13" s="28"/>
      <c r="I13" s="28"/>
    </row>
    <row r="14" spans="2:9">
      <c r="B14" s="28"/>
      <c r="C14" s="28"/>
      <c r="D14" s="28"/>
      <c r="E14" s="28"/>
      <c r="F14" s="28"/>
      <c r="G14" s="28"/>
      <c r="H14" s="28"/>
      <c r="I14" s="28"/>
    </row>
    <row r="15" spans="2:9">
      <c r="B15" s="28"/>
      <c r="C15" s="28"/>
      <c r="D15" s="28"/>
      <c r="E15" s="28"/>
      <c r="F15" s="28"/>
      <c r="G15" s="28"/>
      <c r="H15" s="28"/>
      <c r="I15" s="28"/>
    </row>
    <row r="16" spans="2:9">
      <c r="B16" s="28"/>
      <c r="C16" s="28"/>
      <c r="D16" s="28"/>
      <c r="E16" s="28"/>
      <c r="F16" s="28"/>
      <c r="G16" s="28"/>
      <c r="H16" s="28"/>
      <c r="I16" s="28"/>
    </row>
    <row r="17" spans="2:9">
      <c r="B17" s="28"/>
      <c r="C17" s="28"/>
      <c r="D17" s="28"/>
      <c r="E17" s="28"/>
      <c r="F17" s="28"/>
      <c r="G17" s="28"/>
      <c r="H17" s="28"/>
      <c r="I17" s="28"/>
    </row>
    <row r="18" spans="2:9">
      <c r="B18" s="28"/>
      <c r="C18" s="28"/>
      <c r="D18" s="28"/>
      <c r="E18" s="28"/>
      <c r="F18" s="28"/>
      <c r="G18" s="28"/>
      <c r="H18" s="28"/>
      <c r="I18" s="28"/>
    </row>
    <row r="19" spans="2:9">
      <c r="B19" s="28"/>
      <c r="C19" s="28"/>
      <c r="D19" s="28"/>
      <c r="E19" s="28"/>
      <c r="F19" s="28"/>
      <c r="G19" s="28"/>
      <c r="H19" s="28"/>
      <c r="I19" s="28"/>
    </row>
    <row r="20" spans="2:9">
      <c r="B20" s="28"/>
      <c r="C20" s="28"/>
      <c r="D20" s="28"/>
      <c r="E20" s="28"/>
      <c r="F20" s="28"/>
      <c r="G20" s="28"/>
      <c r="H20" s="28"/>
      <c r="I20" s="28"/>
    </row>
    <row r="21" spans="2:9">
      <c r="B21" s="28"/>
      <c r="C21" s="28"/>
      <c r="D21" s="28"/>
      <c r="E21" s="28"/>
      <c r="F21" s="28"/>
      <c r="G21" s="28"/>
      <c r="H21" s="28"/>
      <c r="I21" s="28"/>
    </row>
    <row r="22" spans="2:9">
      <c r="B22" s="28"/>
      <c r="C22" s="28"/>
      <c r="D22" s="28"/>
      <c r="E22" s="28"/>
      <c r="F22" s="28"/>
      <c r="G22" s="28"/>
      <c r="H22" s="28"/>
      <c r="I22" s="28"/>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ht="17.25">
      <c r="B26" s="34" t="s">
        <v>1</v>
      </c>
      <c r="C26" s="35"/>
      <c r="D26" s="35"/>
      <c r="E26" s="19"/>
      <c r="F26" s="19"/>
      <c r="G26" s="19"/>
      <c r="H26" s="19"/>
      <c r="I26" s="19"/>
    </row>
    <row r="27" spans="2:9" ht="16.5">
      <c r="B27" s="36" t="s">
        <v>2</v>
      </c>
      <c r="C27" s="31"/>
      <c r="D27" s="31"/>
      <c r="E27" s="20"/>
      <c r="F27" s="20"/>
      <c r="G27" s="19"/>
      <c r="H27" s="19"/>
      <c r="I27" s="19"/>
    </row>
    <row r="28" spans="2:9">
      <c r="B28" s="29" t="s">
        <v>3</v>
      </c>
      <c r="C28" s="30"/>
      <c r="D28" s="30"/>
      <c r="E28" s="31"/>
      <c r="F28" s="17"/>
      <c r="G28" s="17"/>
      <c r="H28" s="17"/>
      <c r="I28" s="17"/>
    </row>
    <row r="29" spans="2:9">
      <c r="B29" s="29" t="s">
        <v>4</v>
      </c>
      <c r="C29" s="31"/>
      <c r="D29" s="31"/>
      <c r="E29" s="21"/>
      <c r="F29" s="17"/>
      <c r="G29" s="17"/>
      <c r="H29" s="17"/>
      <c r="I29" s="17"/>
    </row>
    <row r="30" spans="2:9">
      <c r="B30" s="30" t="s">
        <v>5</v>
      </c>
      <c r="C30" s="30"/>
      <c r="D30" s="17"/>
      <c r="E30" s="17"/>
      <c r="F30" s="17"/>
      <c r="G30" s="17"/>
      <c r="H30" s="17"/>
      <c r="I30" s="17"/>
    </row>
    <row r="31" spans="2:9" ht="15.75">
      <c r="B31" s="32" t="s">
        <v>6</v>
      </c>
      <c r="C31" s="33"/>
      <c r="D31" s="33"/>
      <c r="E31" s="33"/>
      <c r="F31" s="31"/>
      <c r="G31" s="17"/>
      <c r="H31" s="17"/>
      <c r="I31" s="17"/>
    </row>
    <row r="32" spans="2:9" ht="15.75">
      <c r="B32" s="32" t="s">
        <v>7</v>
      </c>
      <c r="C32" s="33"/>
      <c r="D32" s="33"/>
      <c r="E32" s="33"/>
      <c r="F32" s="17"/>
      <c r="G32" s="17"/>
      <c r="H32" s="17"/>
      <c r="I32" s="17"/>
    </row>
    <row r="33" spans="2:9">
      <c r="B33" s="17"/>
      <c r="C33" s="17"/>
      <c r="D33" s="17"/>
      <c r="E33" s="17"/>
      <c r="F33" s="17"/>
      <c r="G33" s="17"/>
      <c r="H33" s="17"/>
      <c r="I33" s="17"/>
    </row>
    <row r="34" spans="2:9">
      <c r="B34" s="26" t="s">
        <v>8</v>
      </c>
      <c r="C34" s="26"/>
      <c r="D34" s="26"/>
      <c r="E34" s="26"/>
      <c r="F34" s="26"/>
      <c r="G34" s="26"/>
      <c r="H34" s="26"/>
      <c r="I34" s="26"/>
    </row>
    <row r="35" spans="2:9">
      <c r="B35" s="26"/>
      <c r="C35" s="26"/>
      <c r="D35" s="26"/>
      <c r="E35" s="26"/>
      <c r="F35" s="26"/>
      <c r="G35" s="26"/>
      <c r="H35" s="26"/>
      <c r="I35" s="26"/>
    </row>
    <row r="36" spans="2:9">
      <c r="B36" s="26"/>
      <c r="C36" s="26"/>
      <c r="D36" s="26"/>
      <c r="E36" s="26"/>
      <c r="F36" s="26"/>
      <c r="G36" s="26"/>
      <c r="H36" s="26"/>
      <c r="I36" s="26"/>
    </row>
    <row r="37" spans="2:9" ht="15">
      <c r="B37" s="25" t="s">
        <v>9</v>
      </c>
      <c r="C37" s="25"/>
      <c r="D37" s="25"/>
      <c r="E37" s="25"/>
      <c r="F37" s="25"/>
      <c r="G37" s="25"/>
      <c r="H37" s="25"/>
      <c r="I37" s="25"/>
    </row>
    <row r="38" spans="2:9">
      <c r="B38" s="18"/>
      <c r="C38" s="18"/>
      <c r="D38" s="18"/>
      <c r="E38" s="18"/>
      <c r="F38" s="18"/>
      <c r="G38" s="18"/>
      <c r="H38" s="18"/>
      <c r="I38" s="18"/>
    </row>
    <row r="39" spans="2:9">
      <c r="B39" s="18"/>
      <c r="C39" s="18"/>
      <c r="D39" s="18"/>
      <c r="E39" s="18"/>
      <c r="F39" s="18"/>
      <c r="G39" s="18"/>
      <c r="H39" s="18"/>
      <c r="I39" s="18"/>
    </row>
  </sheetData>
  <sheetProtection selectLockedCells="1"/>
  <mergeCells count="11">
    <mergeCell ref="B2:I5"/>
    <mergeCell ref="B37:I37"/>
    <mergeCell ref="B34:I36"/>
    <mergeCell ref="B7:I25"/>
    <mergeCell ref="B28:E28"/>
    <mergeCell ref="B29:D29"/>
    <mergeCell ref="B31:F31"/>
    <mergeCell ref="B26:D26"/>
    <mergeCell ref="B27:D27"/>
    <mergeCell ref="B30:C30"/>
    <mergeCell ref="B32:E32"/>
  </mergeCells>
  <hyperlinks>
    <hyperlink ref="B31" r:id="rId1" display="mailto:stan.alhadeff@businesscfoforhire.com" xr:uid="{38B22E0A-21F8-4F53-83EB-B127DF86CC1F}"/>
    <hyperlink ref="B32" r:id="rId2" display="http://www.businesscfoforhire.com/" xr:uid="{EC44317E-06E7-48BF-9557-934B8150F4DC}"/>
    <hyperlink ref="B37" r:id="rId3" display="http://www.businesscfoforhire.com/newsletter" xr:uid="{66377FF0-D72B-44DF-9F08-6317CB387A7C}"/>
    <hyperlink ref="B37:I37" r:id="rId4" location="newsletter" display="You can subscribe directly HERE" xr:uid="{51AA6EDE-24A2-437D-B859-D1E90DAC46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0F07D-578F-4FA3-8743-7840E0C7C32A}">
  <dimension ref="A1:H9"/>
  <sheetViews>
    <sheetView tabSelected="1" workbookViewId="0">
      <selection activeCell="A9" sqref="A9"/>
    </sheetView>
  </sheetViews>
  <sheetFormatPr defaultRowHeight="15"/>
  <sheetData>
    <row r="1" spans="1:8" s="21" customFormat="1"/>
    <row r="2" spans="1:8" s="21" customFormat="1">
      <c r="A2" s="24" t="e" vm="1">
        <v>#VALUE!</v>
      </c>
      <c r="B2" s="24"/>
      <c r="C2" s="24"/>
      <c r="D2" s="24"/>
      <c r="E2" s="24"/>
      <c r="F2" s="24"/>
      <c r="G2" s="24"/>
      <c r="H2" s="24"/>
    </row>
    <row r="3" spans="1:8" s="21" customFormat="1">
      <c r="A3" s="24"/>
      <c r="B3" s="24"/>
      <c r="C3" s="24"/>
      <c r="D3" s="24"/>
      <c r="E3" s="24"/>
      <c r="F3" s="24"/>
      <c r="G3" s="24"/>
      <c r="H3" s="24"/>
    </row>
    <row r="4" spans="1:8" s="21" customFormat="1">
      <c r="A4" s="24"/>
      <c r="B4" s="24"/>
      <c r="C4" s="24"/>
      <c r="D4" s="24"/>
      <c r="E4" s="24"/>
      <c r="F4" s="24"/>
      <c r="G4" s="24"/>
      <c r="H4" s="24"/>
    </row>
    <row r="5" spans="1:8" s="21" customFormat="1">
      <c r="A5" s="24"/>
      <c r="B5" s="24"/>
      <c r="C5" s="24"/>
      <c r="D5" s="24"/>
      <c r="E5" s="24"/>
      <c r="F5" s="24"/>
      <c r="G5" s="24"/>
      <c r="H5" s="24"/>
    </row>
    <row r="6" spans="1:8" s="21" customFormat="1">
      <c r="A6" s="37" t="s">
        <v>10</v>
      </c>
      <c r="B6" s="37"/>
      <c r="C6" s="37"/>
      <c r="D6" s="37"/>
      <c r="E6" s="37"/>
      <c r="F6" s="37"/>
      <c r="G6" s="37"/>
    </row>
    <row r="7" spans="1:8">
      <c r="A7" s="22">
        <v>1</v>
      </c>
      <c r="B7" s="23" t="s">
        <v>11</v>
      </c>
      <c r="C7" s="23"/>
      <c r="D7" s="23"/>
      <c r="E7" s="23"/>
      <c r="F7" s="23"/>
      <c r="G7" s="23"/>
      <c r="H7" s="21"/>
    </row>
    <row r="8" spans="1:8">
      <c r="A8" s="22">
        <v>2</v>
      </c>
      <c r="B8" s="23" t="s">
        <v>12</v>
      </c>
      <c r="C8" s="23"/>
      <c r="D8" s="23"/>
      <c r="E8" s="23"/>
      <c r="F8" s="23"/>
      <c r="G8" s="23"/>
      <c r="H8" s="21"/>
    </row>
    <row r="9" spans="1:8">
      <c r="A9" s="22"/>
      <c r="B9" s="23"/>
      <c r="C9" s="23"/>
      <c r="D9" s="23"/>
      <c r="E9" s="23"/>
      <c r="F9" s="23"/>
      <c r="G9" s="23"/>
      <c r="H9" s="21"/>
    </row>
  </sheetData>
  <mergeCells count="2">
    <mergeCell ref="A6:G6"/>
    <mergeCell ref="A2: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C72F4-5E93-456A-BC36-8EAB554FEFD7}">
  <dimension ref="B1:O36"/>
  <sheetViews>
    <sheetView workbookViewId="0">
      <selection activeCell="P4" sqref="P4"/>
    </sheetView>
  </sheetViews>
  <sheetFormatPr defaultRowHeight="14.25"/>
  <cols>
    <col min="2" max="2" width="19.42578125" bestFit="1" customWidth="1"/>
    <col min="3" max="3" width="11.7109375" customWidth="1"/>
    <col min="4" max="4" width="11.5703125" bestFit="1" customWidth="1"/>
    <col min="5" max="5" width="11" bestFit="1" customWidth="1"/>
    <col min="6" max="6" width="11.5703125" bestFit="1" customWidth="1"/>
    <col min="7" max="15" width="11.7109375" bestFit="1" customWidth="1"/>
  </cols>
  <sheetData>
    <row r="1" spans="2:15" s="21" customFormat="1" ht="15"/>
    <row r="2" spans="2:15" s="21" customFormat="1" ht="15">
      <c r="E2" s="24" t="e" vm="1">
        <v>#VALUE!</v>
      </c>
      <c r="F2" s="24"/>
      <c r="G2" s="24"/>
      <c r="H2" s="24"/>
      <c r="I2" s="24"/>
      <c r="J2" s="24"/>
      <c r="K2" s="24"/>
      <c r="L2" s="24"/>
    </row>
    <row r="3" spans="2:15" s="21" customFormat="1" ht="15">
      <c r="E3" s="24"/>
      <c r="F3" s="24"/>
      <c r="G3" s="24"/>
      <c r="H3" s="24"/>
      <c r="I3" s="24"/>
      <c r="J3" s="24"/>
      <c r="K3" s="24"/>
      <c r="L3" s="24"/>
    </row>
    <row r="4" spans="2:15" s="21" customFormat="1" ht="15">
      <c r="E4" s="24"/>
      <c r="F4" s="24"/>
      <c r="G4" s="24"/>
      <c r="H4" s="24"/>
      <c r="I4" s="24"/>
      <c r="J4" s="24"/>
      <c r="K4" s="24"/>
      <c r="L4" s="24"/>
    </row>
    <row r="5" spans="2:15" s="21" customFormat="1" ht="14.25" customHeight="1">
      <c r="E5" s="24"/>
      <c r="F5" s="24"/>
      <c r="G5" s="24"/>
      <c r="H5" s="24"/>
      <c r="I5" s="24"/>
      <c r="J5" s="24"/>
      <c r="K5" s="24"/>
      <c r="L5" s="24"/>
    </row>
    <row r="6" spans="2:15" ht="15">
      <c r="B6" s="21"/>
      <c r="C6" s="21"/>
      <c r="D6" s="21"/>
      <c r="E6" s="21"/>
      <c r="F6" s="21"/>
      <c r="G6" s="21"/>
      <c r="H6" s="21"/>
      <c r="I6" s="21"/>
      <c r="J6" s="21"/>
      <c r="K6" s="21"/>
      <c r="L6" s="21"/>
      <c r="M6" s="21"/>
      <c r="N6" s="21"/>
      <c r="O6" s="21"/>
    </row>
    <row r="7" spans="2:15" ht="21">
      <c r="B7" s="21"/>
      <c r="C7" s="21"/>
      <c r="D7" s="42" t="s">
        <v>13</v>
      </c>
      <c r="E7" s="42"/>
      <c r="F7" s="42"/>
      <c r="G7" s="42"/>
      <c r="H7" s="42"/>
      <c r="I7" s="42"/>
      <c r="J7" s="42"/>
      <c r="K7" s="42"/>
      <c r="L7" s="42"/>
      <c r="M7" s="42"/>
      <c r="N7" s="21"/>
      <c r="O7" s="21"/>
    </row>
    <row r="8" spans="2:15">
      <c r="B8" s="43" t="s">
        <v>14</v>
      </c>
      <c r="C8" s="31"/>
      <c r="D8" s="21"/>
      <c r="E8" s="21"/>
      <c r="F8" s="21"/>
      <c r="G8" s="21"/>
      <c r="H8" s="21"/>
      <c r="I8" s="21"/>
      <c r="J8" s="21"/>
      <c r="K8" s="21"/>
      <c r="L8" s="21"/>
      <c r="M8" s="21"/>
      <c r="N8" s="21"/>
      <c r="O8" s="21"/>
    </row>
    <row r="9" spans="2:15">
      <c r="B9" s="9" t="s">
        <v>15</v>
      </c>
      <c r="C9" s="8" t="s">
        <v>16</v>
      </c>
      <c r="D9" s="8" t="s">
        <v>17</v>
      </c>
      <c r="E9" s="8" t="s">
        <v>18</v>
      </c>
      <c r="F9" s="8" t="s">
        <v>19</v>
      </c>
      <c r="G9" s="8" t="s">
        <v>20</v>
      </c>
      <c r="H9" s="8" t="s">
        <v>21</v>
      </c>
      <c r="I9" s="8" t="s">
        <v>22</v>
      </c>
      <c r="J9" s="8" t="s">
        <v>23</v>
      </c>
      <c r="K9" s="8" t="s">
        <v>24</v>
      </c>
      <c r="L9" s="8" t="s">
        <v>25</v>
      </c>
      <c r="M9" s="8" t="s">
        <v>26</v>
      </c>
      <c r="N9" s="8" t="s">
        <v>27</v>
      </c>
      <c r="O9" s="8" t="s">
        <v>28</v>
      </c>
    </row>
    <row r="10" spans="2:15">
      <c r="B10" s="2" t="s">
        <v>29</v>
      </c>
      <c r="C10" s="10">
        <v>50000</v>
      </c>
      <c r="D10" s="7">
        <f>+C23</f>
        <v>33000</v>
      </c>
      <c r="E10" s="7">
        <f t="shared" ref="E10:O10" si="0">+D23</f>
        <v>17900</v>
      </c>
      <c r="F10" s="7">
        <f t="shared" si="0"/>
        <v>13700</v>
      </c>
      <c r="G10" s="7">
        <f t="shared" si="0"/>
        <v>5400</v>
      </c>
      <c r="H10" s="7">
        <f t="shared" si="0"/>
        <v>-1000</v>
      </c>
      <c r="I10" s="7">
        <f t="shared" si="0"/>
        <v>-5500</v>
      </c>
      <c r="J10" s="7">
        <f t="shared" si="0"/>
        <v>-7500</v>
      </c>
      <c r="K10" s="7">
        <f t="shared" si="0"/>
        <v>-7600</v>
      </c>
      <c r="L10" s="7">
        <f t="shared" si="0"/>
        <v>-5800</v>
      </c>
      <c r="M10" s="7">
        <f t="shared" si="0"/>
        <v>-2100</v>
      </c>
      <c r="N10" s="7">
        <f t="shared" si="0"/>
        <v>13500</v>
      </c>
      <c r="O10" s="7">
        <f t="shared" si="0"/>
        <v>21000</v>
      </c>
    </row>
    <row r="11" spans="2:15">
      <c r="B11" s="14" t="s">
        <v>30</v>
      </c>
      <c r="C11" s="11">
        <v>20000</v>
      </c>
      <c r="D11" s="11">
        <v>22000</v>
      </c>
      <c r="E11" s="11">
        <v>30000</v>
      </c>
      <c r="F11" s="11">
        <v>26000</v>
      </c>
      <c r="G11" s="11">
        <v>28000</v>
      </c>
      <c r="H11" s="11">
        <v>30000</v>
      </c>
      <c r="I11" s="11">
        <v>32000</v>
      </c>
      <c r="J11" s="11">
        <v>34000</v>
      </c>
      <c r="K11" s="11">
        <v>36000</v>
      </c>
      <c r="L11" s="11">
        <v>38000</v>
      </c>
      <c r="M11" s="11">
        <v>50000</v>
      </c>
      <c r="N11" s="11">
        <v>42000</v>
      </c>
      <c r="O11" s="11">
        <v>25000</v>
      </c>
    </row>
    <row r="12" spans="2:15">
      <c r="B12" s="14" t="s">
        <v>31</v>
      </c>
      <c r="C12" s="11">
        <v>500</v>
      </c>
      <c r="D12" s="11">
        <v>400</v>
      </c>
      <c r="E12" s="11">
        <v>300</v>
      </c>
      <c r="F12" s="11">
        <v>200</v>
      </c>
      <c r="G12" s="11">
        <v>100</v>
      </c>
      <c r="H12" s="11">
        <v>0</v>
      </c>
      <c r="I12" s="11">
        <v>500</v>
      </c>
      <c r="J12" s="11">
        <v>400</v>
      </c>
      <c r="K12" s="11">
        <v>300</v>
      </c>
      <c r="L12" s="11">
        <v>200</v>
      </c>
      <c r="M12" s="11">
        <v>100</v>
      </c>
      <c r="N12" s="11">
        <v>0</v>
      </c>
      <c r="O12" s="11">
        <v>300</v>
      </c>
    </row>
    <row r="13" spans="2:15">
      <c r="B13" s="15" t="s">
        <v>32</v>
      </c>
      <c r="C13" s="3">
        <f>SUM(C11:C12)</f>
        <v>20500</v>
      </c>
      <c r="D13" s="3">
        <f t="shared" ref="D13:O13" si="1">SUM(D11:D12)</f>
        <v>22400</v>
      </c>
      <c r="E13" s="3">
        <f t="shared" si="1"/>
        <v>30300</v>
      </c>
      <c r="F13" s="3">
        <f t="shared" si="1"/>
        <v>26200</v>
      </c>
      <c r="G13" s="3">
        <f t="shared" si="1"/>
        <v>28100</v>
      </c>
      <c r="H13" s="3">
        <f t="shared" si="1"/>
        <v>30000</v>
      </c>
      <c r="I13" s="3">
        <f t="shared" si="1"/>
        <v>32500</v>
      </c>
      <c r="J13" s="3">
        <f t="shared" si="1"/>
        <v>34400</v>
      </c>
      <c r="K13" s="3">
        <f t="shared" si="1"/>
        <v>36300</v>
      </c>
      <c r="L13" s="3">
        <f t="shared" si="1"/>
        <v>38200</v>
      </c>
      <c r="M13" s="3">
        <f t="shared" si="1"/>
        <v>50100</v>
      </c>
      <c r="N13" s="3">
        <f t="shared" si="1"/>
        <v>42000</v>
      </c>
      <c r="O13" s="3">
        <f t="shared" si="1"/>
        <v>25300</v>
      </c>
    </row>
    <row r="14" spans="2:15">
      <c r="B14" s="14" t="s">
        <v>33</v>
      </c>
      <c r="C14" s="11">
        <v>15000</v>
      </c>
      <c r="D14" s="11">
        <v>15000</v>
      </c>
      <c r="E14" s="11">
        <v>15000</v>
      </c>
      <c r="F14" s="11">
        <v>15000</v>
      </c>
      <c r="G14" s="11">
        <v>15000</v>
      </c>
      <c r="H14" s="11">
        <v>15000</v>
      </c>
      <c r="I14" s="11">
        <v>15000</v>
      </c>
      <c r="J14" s="11">
        <v>15000</v>
      </c>
      <c r="K14" s="11">
        <v>15000</v>
      </c>
      <c r="L14" s="11">
        <v>15000</v>
      </c>
      <c r="M14" s="11">
        <v>15000</v>
      </c>
      <c r="N14" s="11">
        <v>15000</v>
      </c>
      <c r="O14" s="11">
        <v>15000</v>
      </c>
    </row>
    <row r="15" spans="2:15">
      <c r="B15" s="14" t="s">
        <v>34</v>
      </c>
      <c r="C15" s="11">
        <v>5000</v>
      </c>
      <c r="D15" s="11">
        <v>5000</v>
      </c>
      <c r="E15" s="11">
        <v>5000</v>
      </c>
      <c r="F15" s="11">
        <v>5000</v>
      </c>
      <c r="G15" s="11">
        <v>5000</v>
      </c>
      <c r="H15" s="11">
        <v>5000</v>
      </c>
      <c r="I15" s="11">
        <v>5000</v>
      </c>
      <c r="J15" s="11">
        <v>5000</v>
      </c>
      <c r="K15" s="11">
        <v>5000</v>
      </c>
      <c r="L15" s="11">
        <v>5000</v>
      </c>
      <c r="M15" s="11">
        <v>5000</v>
      </c>
      <c r="N15" s="11">
        <v>5000</v>
      </c>
      <c r="O15" s="11">
        <v>5000</v>
      </c>
    </row>
    <row r="16" spans="2:15">
      <c r="B16" s="14" t="s">
        <v>35</v>
      </c>
      <c r="C16" s="11">
        <v>10000</v>
      </c>
      <c r="D16" s="11">
        <v>10000</v>
      </c>
      <c r="E16" s="11">
        <v>10000</v>
      </c>
      <c r="F16" s="11">
        <v>10000</v>
      </c>
      <c r="G16" s="11">
        <v>10000</v>
      </c>
      <c r="H16" s="11">
        <v>10000</v>
      </c>
      <c r="I16" s="11">
        <v>10000</v>
      </c>
      <c r="J16" s="11">
        <v>10000</v>
      </c>
      <c r="K16" s="11">
        <v>10000</v>
      </c>
      <c r="L16" s="11">
        <v>10000</v>
      </c>
      <c r="M16" s="11">
        <v>10000</v>
      </c>
      <c r="N16" s="11">
        <v>10000</v>
      </c>
      <c r="O16" s="11">
        <v>11000</v>
      </c>
    </row>
    <row r="17" spans="2:15">
      <c r="B17" s="14" t="s">
        <v>36</v>
      </c>
      <c r="C17" s="11">
        <v>2000</v>
      </c>
      <c r="D17" s="11">
        <v>2000</v>
      </c>
      <c r="E17" s="11">
        <v>2000</v>
      </c>
      <c r="F17" s="11">
        <v>2000</v>
      </c>
      <c r="G17" s="11">
        <v>2000</v>
      </c>
      <c r="H17" s="11">
        <v>2000</v>
      </c>
      <c r="I17" s="11">
        <v>2000</v>
      </c>
      <c r="J17" s="11">
        <v>2000</v>
      </c>
      <c r="K17" s="11">
        <v>2000</v>
      </c>
      <c r="L17" s="11">
        <v>2000</v>
      </c>
      <c r="M17" s="11">
        <v>2000</v>
      </c>
      <c r="N17" s="11">
        <v>2000</v>
      </c>
      <c r="O17" s="11">
        <v>2000</v>
      </c>
    </row>
    <row r="18" spans="2:15">
      <c r="B18" s="14" t="s">
        <v>37</v>
      </c>
      <c r="C18" s="11">
        <v>3000</v>
      </c>
      <c r="D18" s="11">
        <v>3000</v>
      </c>
      <c r="E18" s="11"/>
      <c r="F18" s="11"/>
      <c r="G18" s="11"/>
      <c r="H18" s="11"/>
      <c r="I18" s="11"/>
      <c r="J18" s="11"/>
      <c r="K18" s="11"/>
      <c r="L18" s="11"/>
      <c r="M18" s="11"/>
      <c r="N18" s="11"/>
      <c r="O18" s="11"/>
    </row>
    <row r="19" spans="2:15">
      <c r="B19" s="14" t="s">
        <v>38</v>
      </c>
      <c r="C19" s="11">
        <v>1500</v>
      </c>
      <c r="D19" s="11">
        <v>1500</v>
      </c>
      <c r="E19" s="11">
        <v>1500</v>
      </c>
      <c r="F19" s="11">
        <v>1500</v>
      </c>
      <c r="G19" s="11">
        <v>1500</v>
      </c>
      <c r="H19" s="11">
        <v>1500</v>
      </c>
      <c r="I19" s="11">
        <v>1500</v>
      </c>
      <c r="J19" s="11">
        <v>1500</v>
      </c>
      <c r="K19" s="11">
        <v>1500</v>
      </c>
      <c r="L19" s="11">
        <v>1500</v>
      </c>
      <c r="M19" s="11">
        <v>1500</v>
      </c>
      <c r="N19" s="11">
        <v>1500</v>
      </c>
      <c r="O19" s="11">
        <v>1500</v>
      </c>
    </row>
    <row r="20" spans="2:15">
      <c r="B20" s="14" t="s">
        <v>39</v>
      </c>
      <c r="C20" s="11">
        <v>1000</v>
      </c>
      <c r="D20" s="11">
        <v>1000</v>
      </c>
      <c r="E20" s="11">
        <v>1000</v>
      </c>
      <c r="F20" s="11">
        <v>1000</v>
      </c>
      <c r="G20" s="11">
        <v>1000</v>
      </c>
      <c r="H20" s="11">
        <v>1000</v>
      </c>
      <c r="I20" s="11">
        <v>1000</v>
      </c>
      <c r="J20" s="11">
        <v>1000</v>
      </c>
      <c r="K20" s="11">
        <v>1000</v>
      </c>
      <c r="L20" s="11">
        <v>1000</v>
      </c>
      <c r="M20" s="11">
        <v>1000</v>
      </c>
      <c r="N20" s="11">
        <v>1000</v>
      </c>
      <c r="O20" s="11">
        <v>1000</v>
      </c>
    </row>
    <row r="21" spans="2:15">
      <c r="B21" s="15" t="s">
        <v>40</v>
      </c>
      <c r="C21" s="4">
        <f>SUM(C14:C20)</f>
        <v>37500</v>
      </c>
      <c r="D21" s="4">
        <f t="shared" ref="D21:O21" si="2">SUM(D14:D20)</f>
        <v>37500</v>
      </c>
      <c r="E21" s="4">
        <f t="shared" si="2"/>
        <v>34500</v>
      </c>
      <c r="F21" s="4">
        <f t="shared" si="2"/>
        <v>34500</v>
      </c>
      <c r="G21" s="4">
        <f t="shared" si="2"/>
        <v>34500</v>
      </c>
      <c r="H21" s="4">
        <f t="shared" si="2"/>
        <v>34500</v>
      </c>
      <c r="I21" s="4">
        <f t="shared" si="2"/>
        <v>34500</v>
      </c>
      <c r="J21" s="4">
        <f t="shared" si="2"/>
        <v>34500</v>
      </c>
      <c r="K21" s="4">
        <f t="shared" si="2"/>
        <v>34500</v>
      </c>
      <c r="L21" s="4">
        <f t="shared" si="2"/>
        <v>34500</v>
      </c>
      <c r="M21" s="4">
        <f t="shared" si="2"/>
        <v>34500</v>
      </c>
      <c r="N21" s="4">
        <f t="shared" si="2"/>
        <v>34500</v>
      </c>
      <c r="O21" s="4">
        <f t="shared" si="2"/>
        <v>35500</v>
      </c>
    </row>
    <row r="22" spans="2:15">
      <c r="B22" s="16" t="s">
        <v>41</v>
      </c>
      <c r="C22" s="6">
        <f>+C13-C21</f>
        <v>-17000</v>
      </c>
      <c r="D22" s="6">
        <f t="shared" ref="D22:O22" si="3">+D13-D21</f>
        <v>-15100</v>
      </c>
      <c r="E22" s="6">
        <f t="shared" si="3"/>
        <v>-4200</v>
      </c>
      <c r="F22" s="6">
        <f t="shared" si="3"/>
        <v>-8300</v>
      </c>
      <c r="G22" s="6">
        <f t="shared" si="3"/>
        <v>-6400</v>
      </c>
      <c r="H22" s="6">
        <f t="shared" si="3"/>
        <v>-4500</v>
      </c>
      <c r="I22" s="6">
        <f t="shared" si="3"/>
        <v>-2000</v>
      </c>
      <c r="J22" s="6">
        <f t="shared" si="3"/>
        <v>-100</v>
      </c>
      <c r="K22" s="6">
        <f t="shared" si="3"/>
        <v>1800</v>
      </c>
      <c r="L22" s="6">
        <f t="shared" si="3"/>
        <v>3700</v>
      </c>
      <c r="M22" s="6">
        <f t="shared" si="3"/>
        <v>15600</v>
      </c>
      <c r="N22" s="6">
        <f t="shared" si="3"/>
        <v>7500</v>
      </c>
      <c r="O22" s="6">
        <f t="shared" si="3"/>
        <v>-10200</v>
      </c>
    </row>
    <row r="23" spans="2:15">
      <c r="B23" s="2" t="s">
        <v>42</v>
      </c>
      <c r="C23" s="5">
        <f>+C10+C22</f>
        <v>33000</v>
      </c>
      <c r="D23" s="5">
        <f t="shared" ref="D23:O23" si="4">+D10+D22</f>
        <v>17900</v>
      </c>
      <c r="E23" s="5">
        <f t="shared" si="4"/>
        <v>13700</v>
      </c>
      <c r="F23" s="5">
        <f t="shared" si="4"/>
        <v>5400</v>
      </c>
      <c r="G23" s="5">
        <f t="shared" si="4"/>
        <v>-1000</v>
      </c>
      <c r="H23" s="5">
        <f t="shared" si="4"/>
        <v>-5500</v>
      </c>
      <c r="I23" s="5">
        <f t="shared" si="4"/>
        <v>-7500</v>
      </c>
      <c r="J23" s="5">
        <f t="shared" si="4"/>
        <v>-7600</v>
      </c>
      <c r="K23" s="5">
        <f t="shared" si="4"/>
        <v>-5800</v>
      </c>
      <c r="L23" s="5">
        <f t="shared" si="4"/>
        <v>-2100</v>
      </c>
      <c r="M23" s="5">
        <f t="shared" si="4"/>
        <v>13500</v>
      </c>
      <c r="N23" s="5">
        <f t="shared" si="4"/>
        <v>21000</v>
      </c>
      <c r="O23" s="5">
        <f t="shared" si="4"/>
        <v>10800</v>
      </c>
    </row>
    <row r="25" spans="2:15" ht="14.65" thickBot="1">
      <c r="B25" s="21"/>
      <c r="C25" s="21"/>
      <c r="D25" s="21"/>
      <c r="E25" s="21"/>
      <c r="F25" s="21"/>
      <c r="G25" s="21"/>
      <c r="H25" s="21"/>
      <c r="I25" s="21"/>
      <c r="J25" s="21"/>
      <c r="K25" s="21"/>
      <c r="L25" s="21"/>
      <c r="M25" s="21"/>
      <c r="N25" s="21"/>
      <c r="O25" s="21"/>
    </row>
    <row r="26" spans="2:15" ht="50.25" customHeight="1" thickBot="1">
      <c r="B26" s="38" t="s">
        <v>43</v>
      </c>
      <c r="C26" s="39"/>
      <c r="D26" s="39"/>
      <c r="E26" s="39"/>
      <c r="F26" s="39"/>
      <c r="G26" s="39"/>
      <c r="H26" s="39"/>
      <c r="I26" s="39"/>
      <c r="J26" s="39"/>
      <c r="K26" s="39"/>
      <c r="L26" s="39"/>
      <c r="M26" s="40"/>
      <c r="N26" s="40"/>
      <c r="O26" s="41"/>
    </row>
    <row r="29" spans="2:15">
      <c r="B29" s="21"/>
      <c r="C29" s="21"/>
      <c r="D29" s="31"/>
      <c r="E29" s="31"/>
      <c r="F29" s="31"/>
      <c r="G29" s="31"/>
      <c r="H29" s="31"/>
      <c r="I29" s="31"/>
      <c r="J29" s="31"/>
      <c r="K29" s="31"/>
      <c r="L29" s="31"/>
      <c r="M29" s="31"/>
      <c r="N29" s="31"/>
      <c r="O29" s="21"/>
    </row>
    <row r="30" spans="2:15">
      <c r="B30" s="21"/>
      <c r="C30" s="21"/>
      <c r="D30" s="31"/>
      <c r="E30" s="31"/>
      <c r="F30" s="31"/>
      <c r="G30" s="31"/>
      <c r="H30" s="31"/>
      <c r="I30" s="31"/>
      <c r="J30" s="31"/>
      <c r="K30" s="31"/>
      <c r="L30" s="31"/>
      <c r="M30" s="31"/>
      <c r="N30" s="31"/>
      <c r="O30" s="21"/>
    </row>
    <row r="31" spans="2:15">
      <c r="B31" s="21"/>
      <c r="C31" s="21"/>
      <c r="D31" s="31"/>
      <c r="E31" s="31"/>
      <c r="F31" s="31"/>
      <c r="G31" s="31"/>
      <c r="H31" s="31"/>
      <c r="I31" s="31"/>
      <c r="J31" s="31"/>
      <c r="K31" s="31"/>
      <c r="L31" s="31"/>
      <c r="M31" s="31"/>
      <c r="N31" s="31"/>
      <c r="O31" s="21"/>
    </row>
    <row r="32" spans="2:15">
      <c r="B32" s="21"/>
      <c r="C32" s="21"/>
      <c r="D32" s="31"/>
      <c r="E32" s="31"/>
      <c r="F32" s="31"/>
      <c r="G32" s="31"/>
      <c r="H32" s="31"/>
      <c r="I32" s="31"/>
      <c r="J32" s="31"/>
      <c r="K32" s="31"/>
      <c r="L32" s="31"/>
      <c r="M32" s="31"/>
      <c r="N32" s="31"/>
      <c r="O32" s="21"/>
    </row>
    <row r="33" spans="2:15">
      <c r="B33" s="21"/>
      <c r="C33" s="21"/>
      <c r="D33" s="31"/>
      <c r="E33" s="31"/>
      <c r="F33" s="31"/>
      <c r="G33" s="31"/>
      <c r="H33" s="31"/>
      <c r="I33" s="31"/>
      <c r="J33" s="31"/>
      <c r="K33" s="31"/>
      <c r="L33" s="31"/>
      <c r="M33" s="31"/>
      <c r="N33" s="31"/>
      <c r="O33" s="21"/>
    </row>
    <row r="34" spans="2:15">
      <c r="B34" s="21"/>
      <c r="C34" s="21"/>
      <c r="D34" s="31"/>
      <c r="E34" s="31"/>
      <c r="F34" s="31"/>
      <c r="G34" s="31"/>
      <c r="H34" s="31"/>
      <c r="I34" s="31"/>
      <c r="J34" s="31"/>
      <c r="K34" s="31"/>
      <c r="L34" s="31"/>
      <c r="M34" s="31"/>
      <c r="N34" s="31"/>
      <c r="O34" s="21"/>
    </row>
    <row r="35" spans="2:15">
      <c r="B35" s="21"/>
      <c r="C35" s="21"/>
      <c r="D35" s="31"/>
      <c r="E35" s="31"/>
      <c r="F35" s="31"/>
      <c r="G35" s="31"/>
      <c r="H35" s="31"/>
      <c r="I35" s="31"/>
      <c r="J35" s="31"/>
      <c r="K35" s="31"/>
      <c r="L35" s="31"/>
      <c r="M35" s="31"/>
      <c r="N35" s="31"/>
      <c r="O35" s="21"/>
    </row>
    <row r="36" spans="2:15">
      <c r="B36" s="21"/>
      <c r="C36" s="21"/>
      <c r="D36" s="31"/>
      <c r="E36" s="31"/>
      <c r="F36" s="31"/>
      <c r="G36" s="31"/>
      <c r="H36" s="31"/>
      <c r="I36" s="31"/>
      <c r="J36" s="31"/>
      <c r="K36" s="31"/>
      <c r="L36" s="31"/>
      <c r="M36" s="31"/>
      <c r="N36" s="31"/>
      <c r="O36" s="21"/>
    </row>
  </sheetData>
  <sheetProtection selectLockedCells="1"/>
  <mergeCells count="5">
    <mergeCell ref="E2:L5"/>
    <mergeCell ref="B26:O26"/>
    <mergeCell ref="D7:M7"/>
    <mergeCell ref="B8:C8"/>
    <mergeCell ref="D29:N36"/>
  </mergeCells>
  <phoneticPr fontId="18"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983E6-02F0-4B54-B461-B1E69FF3EC3D}">
  <dimension ref="C2:C8"/>
  <sheetViews>
    <sheetView workbookViewId="0">
      <selection activeCell="C4" sqref="C4"/>
    </sheetView>
  </sheetViews>
  <sheetFormatPr defaultRowHeight="14.25"/>
  <cols>
    <col min="3" max="3" width="75.42578125" customWidth="1"/>
  </cols>
  <sheetData>
    <row r="2" spans="3:3">
      <c r="C2" s="1" t="s">
        <v>44</v>
      </c>
    </row>
    <row r="4" spans="3:3" ht="71.25">
      <c r="C4" s="12" t="s">
        <v>45</v>
      </c>
    </row>
    <row r="6" spans="3:3" ht="57">
      <c r="C6" s="13" t="s">
        <v>46</v>
      </c>
    </row>
    <row r="8" spans="3:3" ht="57">
      <c r="C8" s="13" t="s">
        <v>47</v>
      </c>
    </row>
  </sheetData>
  <sheetProtection algorithmName="SHA-512" hashValue="smSoi7wKgFgy/Psgv+zj5croeb5yN3LgKXExcoJmZpcI4M5FX7rgQq15HovzSKeMc0c46Cveg6SwhKg7rLRRdw==" saltValue="iQzCNjWRnSUwuVF+/LVebQ=="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Stan</dc:creator>
  <cp:keywords/>
  <dc:description/>
  <cp:lastModifiedBy/>
  <cp:revision/>
  <dcterms:created xsi:type="dcterms:W3CDTF">2025-09-16T21:43:46Z</dcterms:created>
  <dcterms:modified xsi:type="dcterms:W3CDTF">2025-10-19T23:44:31Z</dcterms:modified>
  <cp:category/>
  <cp:contentStatus/>
</cp:coreProperties>
</file>